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<sst xmlns="http://schemas.openxmlformats.org/spreadsheetml/2006/main" count="89" uniqueCount="75">
  <si>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Regnskab og budget for 2023 og budget 2024 Grundejerforeningen Vesterklit</t>
  </si>
  <si>
    <t>Justeret 16.1.2024</t>
  </si>
  <si>
    <t>Regnskab 2023</t>
  </si>
  <si>
    <t>Budget 2023</t>
  </si>
  <si>
    <t>Regnskab 2022</t>
  </si>
  <si>
    <t>Budget 2024</t>
  </si>
  <si>
    <t>Antal medlemmer</t>
  </si>
  <si>
    <t>Kontingent</t>
  </si>
  <si>
    <t>Indtægter</t>
  </si>
  <si>
    <t>Medlemskontingent</t>
  </si>
  <si>
    <t>Indbetalt generalforsamlingen (35)</t>
  </si>
  <si>
    <t>Medlemmers betalinger – vej + daskere</t>
  </si>
  <si>
    <t>Renter af indestående AL Bank</t>
  </si>
  <si>
    <t>Vejbidrag Vestre Klit 30 %</t>
  </si>
  <si>
    <t>fejlført</t>
  </si>
  <si>
    <t>Indtægter i alt</t>
  </si>
  <si>
    <t>Udgifter</t>
  </si>
  <si>
    <t>Reparation af Gøgevej inkl. grus</t>
  </si>
  <si>
    <t>Udlagt grus til stikveje</t>
  </si>
  <si>
    <t>Tversted Turistforening</t>
  </si>
  <si>
    <t>Danmarks Naturfredningsforening</t>
  </si>
  <si>
    <t>Generalforsamlings spisning</t>
  </si>
  <si>
    <t>Generalforsamling andet</t>
  </si>
  <si>
    <t>Møde m. Vesterklit og best. Møder</t>
  </si>
  <si>
    <t>Hjemmeside</t>
  </si>
  <si>
    <t>Gaver</t>
  </si>
  <si>
    <t>Kontorhold</t>
  </si>
  <si>
    <t>Tilbagebetalt medlemmerne</t>
  </si>
  <si>
    <t>Gebyr bank</t>
  </si>
  <si>
    <t>Kontooprettelse og abonnement</t>
  </si>
  <si>
    <t>Bank negative renter mv.</t>
  </si>
  <si>
    <t>Vejskilt Gøgevej</t>
  </si>
  <si>
    <t>Andel af NIRAS rapport</t>
  </si>
  <si>
    <t>Branddaskere</t>
  </si>
  <si>
    <t>Stativer til branddaskere</t>
  </si>
  <si>
    <t>Udgifter i alt</t>
  </si>
  <si>
    <t>Resultat 2023</t>
  </si>
  <si>
    <t>Balance pr. 10/1 2024</t>
  </si>
  <si>
    <t>Bankindestående 23/1 2023</t>
  </si>
  <si>
    <t>Årets resultat 2023</t>
  </si>
  <si>
    <t>Kassebeholdning 10/1 2024</t>
  </si>
  <si>
    <t>Budgetter 2014 og 2015  for Grundejerforeningen  10 a  V.  Og Ø.  Tversted Byer m.fl</t>
  </si>
  <si>
    <r>
      <t xml:space="preserve">Grøn farve: </t>
    </r>
    <r>
      <rPr>
        <sz val="11"/>
        <color indexed="50"/>
        <rFont val="Calibri"/>
        <family val="2"/>
      </rPr>
      <t>Væsentligste ændringer i budgetter.</t>
    </r>
  </si>
  <si>
    <t>oprindeligt vedtaget i 2013</t>
  </si>
  <si>
    <t>revideret 2014</t>
  </si>
  <si>
    <t>Budget 2015</t>
  </si>
  <si>
    <t>Budget 2014  - 1</t>
  </si>
  <si>
    <t>Budget 2014  - 2</t>
  </si>
  <si>
    <r>
      <t>Kontingent</t>
    </r>
    <r>
      <rPr>
        <sz val="11"/>
        <color indexed="50"/>
        <rFont val="Calibri"/>
        <family val="2"/>
      </rPr>
      <t xml:space="preserve">  + 50 kr.</t>
    </r>
  </si>
  <si>
    <t>Brandmateriel til medlemmer</t>
  </si>
  <si>
    <t>Renter af indestående Spar Nord</t>
  </si>
  <si>
    <r>
      <t>Kontant indbetalt gen.forsamling</t>
    </r>
    <r>
      <rPr>
        <sz val="11"/>
        <color indexed="50"/>
        <rFont val="Calibri"/>
        <family val="2"/>
      </rPr>
      <t xml:space="preserve"> + 25 kr.</t>
    </r>
  </si>
  <si>
    <t>Reparation af Gøgevej</t>
  </si>
  <si>
    <t>Udlagt grus</t>
  </si>
  <si>
    <r>
      <t xml:space="preserve">Fritidshuseejernes Landsforening </t>
    </r>
    <r>
      <rPr>
        <sz val="11"/>
        <color indexed="17"/>
        <rFont val="Calibri"/>
        <family val="2"/>
      </rPr>
      <t xml:space="preserve"> (25)</t>
    </r>
  </si>
  <si>
    <t>Møde m. Vesterklit og best.møder</t>
  </si>
  <si>
    <t>Gebyr</t>
  </si>
  <si>
    <t>Øvrige udgifter</t>
  </si>
  <si>
    <t>Brandmateriel</t>
  </si>
  <si>
    <t>Buskrydder</t>
  </si>
  <si>
    <t>Resultat</t>
  </si>
  <si>
    <t>Balance pr. 31/12</t>
  </si>
  <si>
    <t>Aktiver</t>
  </si>
  <si>
    <t>Tilgodehavender</t>
  </si>
  <si>
    <t>Bankindestående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</si>
  <si>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</si>
  <si>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</si>
  <si>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</si>
  <si>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</si>
  <si>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</si>
  <si>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</si>
  <si>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Skyldige poster</t>
  </si>
  <si>
    <t>Difference</t>
  </si>
  <si>
    <t>Skyldige poster i alt</t>
  </si>
  <si>
    <t>Passiver i alt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</si>
</sst>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6]General"/>
    <numFmt numFmtId="165" formatCode="#,##0.00&quot; &quot;;&quot; -&quot;#,##0.00&quot; &quot;;&quot; -&quot;#&quot; &quot;;@&quot; &quot;"/>
    <numFmt numFmtId="166" formatCode="[$-406]0.00%"/>
    <numFmt numFmtId="167" formatCode="[$-406]#,##0"/>
    <numFmt numFmtId="168" formatCode="[$-406]#,##0.00"/>
    <numFmt numFmtId="169" formatCode="[$kr-406]&quot; &quot;#,##0.00;[Red][$kr-406]&quot; -&quot;#,##0.00"/>
  </numFmts>
  <fonts count="60">
    <font>
      <sz val="11"/>
      <color rgb="FF000000"/>
      <name val="Arial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11"/>
      <color indexed="53"/>
      <name val="Arial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1"/>
      <color rgb="FFFA7D00"/>
      <name val="Aptos Narrow"/>
      <family val="2"/>
    </font>
    <font>
      <sz val="11"/>
      <color rgb="FF000000"/>
      <name val="Calibri"/>
      <family val="2"/>
    </font>
    <font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i/>
      <sz val="16"/>
      <color rgb="FF000000"/>
      <name val="Arial"/>
      <family val="2"/>
    </font>
    <font>
      <sz val="11"/>
      <color rgb="FF3F3F76"/>
      <name val="Aptos Narrow"/>
      <family val="2"/>
    </font>
    <font>
      <b/>
      <sz val="11"/>
      <color theme="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i/>
      <u val="single"/>
      <sz val="11"/>
      <color rgb="FF000000"/>
      <name val="Arial"/>
      <family val="2"/>
    </font>
    <font>
      <sz val="11"/>
      <color rgb="FFFA7D00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FF6600"/>
      <name val="Calibri"/>
      <family val="2"/>
    </font>
    <font>
      <sz val="11"/>
      <color rgb="FFFF6600"/>
      <name val="Arial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0" borderId="1" applyNumberFormat="0" applyFont="0" applyAlignment="0" applyProtection="0"/>
    <xf numFmtId="0" fontId="33" fillId="21" borderId="2" applyNumberFormat="0" applyAlignment="0" applyProtection="0"/>
    <xf numFmtId="165" fontId="34" fillId="0" borderId="0" applyBorder="0" applyProtection="0">
      <alignment/>
    </xf>
    <xf numFmtId="164" fontId="34" fillId="0" borderId="0" applyBorder="0" applyProtection="0">
      <alignment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29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6" fillId="0" borderId="0" applyNumberFormat="0" applyBorder="0" applyProtection="0">
      <alignment/>
    </xf>
    <xf numFmtId="169" fontId="46" fillId="0" borderId="0" applyBorder="0" applyProtection="0">
      <alignment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34" fillId="0" borderId="0" xfId="37" applyFont="1" applyFill="1" applyAlignment="1">
      <alignment/>
    </xf>
    <xf numFmtId="164" fontId="51" fillId="0" borderId="0" xfId="37" applyFont="1" applyFill="1" applyAlignment="1">
      <alignment/>
    </xf>
    <xf numFmtId="164" fontId="52" fillId="0" borderId="0" xfId="37" applyFont="1" applyFill="1" applyAlignment="1">
      <alignment/>
    </xf>
    <xf numFmtId="164" fontId="34" fillId="0" borderId="0" xfId="37" applyFont="1" applyFill="1" applyAlignment="1">
      <alignment horizontal="center"/>
    </xf>
    <xf numFmtId="164" fontId="52" fillId="0" borderId="10" xfId="37" applyFont="1" applyFill="1" applyBorder="1" applyAlignment="1">
      <alignment horizontal="center"/>
    </xf>
    <xf numFmtId="164" fontId="52" fillId="0" borderId="11" xfId="37" applyFont="1" applyFill="1" applyBorder="1" applyAlignment="1">
      <alignment horizontal="center"/>
    </xf>
    <xf numFmtId="165" fontId="52" fillId="0" borderId="10" xfId="36" applyFont="1" applyFill="1" applyBorder="1" applyAlignment="1">
      <alignment horizontal="center"/>
    </xf>
    <xf numFmtId="164" fontId="52" fillId="0" borderId="12" xfId="37" applyFont="1" applyFill="1" applyBorder="1" applyAlignment="1">
      <alignment horizontal="center"/>
    </xf>
    <xf numFmtId="164" fontId="34" fillId="0" borderId="10" xfId="37" applyFont="1" applyFill="1" applyBorder="1" applyAlignment="1">
      <alignment/>
    </xf>
    <xf numFmtId="164" fontId="34" fillId="0" borderId="11" xfId="37" applyFont="1" applyFill="1" applyBorder="1" applyAlignment="1">
      <alignment/>
    </xf>
    <xf numFmtId="165" fontId="34" fillId="0" borderId="10" xfId="36" applyFont="1" applyFill="1" applyBorder="1" applyAlignment="1">
      <alignment/>
    </xf>
    <xf numFmtId="164" fontId="34" fillId="0" borderId="12" xfId="37" applyFont="1" applyFill="1" applyBorder="1" applyAlignment="1">
      <alignment/>
    </xf>
    <xf numFmtId="164" fontId="34" fillId="0" borderId="10" xfId="37" applyFont="1" applyFill="1" applyBorder="1" applyAlignment="1">
      <alignment horizontal="center"/>
    </xf>
    <xf numFmtId="164" fontId="34" fillId="0" borderId="11" xfId="37" applyFont="1" applyFill="1" applyBorder="1" applyAlignment="1">
      <alignment horizontal="center"/>
    </xf>
    <xf numFmtId="164" fontId="34" fillId="0" borderId="13" xfId="37" applyFont="1" applyFill="1" applyBorder="1" applyAlignment="1">
      <alignment horizontal="center"/>
    </xf>
    <xf numFmtId="164" fontId="34" fillId="0" borderId="12" xfId="37" applyFont="1" applyFill="1" applyBorder="1" applyAlignment="1">
      <alignment horizontal="center"/>
    </xf>
    <xf numFmtId="165" fontId="34" fillId="0" borderId="0" xfId="36" applyFont="1" applyFill="1" applyAlignment="1">
      <alignment/>
    </xf>
    <xf numFmtId="165" fontId="34" fillId="0" borderId="11" xfId="36" applyFont="1" applyFill="1" applyBorder="1" applyAlignment="1">
      <alignment/>
    </xf>
    <xf numFmtId="165" fontId="34" fillId="0" borderId="12" xfId="36" applyFont="1" applyFill="1" applyBorder="1" applyAlignment="1">
      <alignment/>
    </xf>
    <xf numFmtId="166" fontId="34" fillId="0" borderId="0" xfId="37" applyNumberFormat="1" applyFont="1" applyFill="1" applyAlignment="1">
      <alignment/>
    </xf>
    <xf numFmtId="164" fontId="53" fillId="0" borderId="0" xfId="37" applyFont="1" applyFill="1" applyAlignment="1">
      <alignment/>
    </xf>
    <xf numFmtId="167" fontId="53" fillId="0" borderId="0" xfId="37" applyNumberFormat="1" applyFont="1" applyFill="1" applyAlignment="1">
      <alignment/>
    </xf>
    <xf numFmtId="165" fontId="52" fillId="0" borderId="14" xfId="36" applyFont="1" applyFill="1" applyBorder="1" applyAlignment="1">
      <alignment/>
    </xf>
    <xf numFmtId="165" fontId="52" fillId="0" borderId="15" xfId="36" applyFont="1" applyFill="1" applyBorder="1" applyAlignment="1">
      <alignment/>
    </xf>
    <xf numFmtId="165" fontId="52" fillId="0" borderId="10" xfId="36" applyFont="1" applyFill="1" applyBorder="1" applyAlignment="1">
      <alignment/>
    </xf>
    <xf numFmtId="165" fontId="53" fillId="0" borderId="12" xfId="36" applyFont="1" applyFill="1" applyBorder="1" applyAlignment="1">
      <alignment/>
    </xf>
    <xf numFmtId="168" fontId="34" fillId="0" borderId="12" xfId="37" applyNumberFormat="1" applyFont="1" applyFill="1" applyBorder="1" applyAlignment="1">
      <alignment/>
    </xf>
    <xf numFmtId="0" fontId="0" fillId="0" borderId="10" xfId="0" applyBorder="1" applyAlignment="1">
      <alignment/>
    </xf>
    <xf numFmtId="167" fontId="54" fillId="0" borderId="0" xfId="37" applyNumberFormat="1" applyFont="1" applyFill="1" applyAlignment="1">
      <alignment/>
    </xf>
    <xf numFmtId="165" fontId="55" fillId="0" borderId="10" xfId="36" applyFont="1" applyFill="1" applyBorder="1" applyAlignment="1">
      <alignment/>
    </xf>
    <xf numFmtId="0" fontId="56" fillId="0" borderId="10" xfId="0" applyFont="1" applyBorder="1" applyAlignment="1">
      <alignment/>
    </xf>
    <xf numFmtId="165" fontId="57" fillId="0" borderId="10" xfId="36" applyFont="1" applyFill="1" applyBorder="1" applyAlignment="1">
      <alignment/>
    </xf>
    <xf numFmtId="164" fontId="53" fillId="0" borderId="10" xfId="37" applyFont="1" applyFill="1" applyBorder="1" applyAlignment="1">
      <alignment/>
    </xf>
    <xf numFmtId="164" fontId="53" fillId="0" borderId="13" xfId="37" applyFont="1" applyFill="1" applyBorder="1" applyAlignment="1">
      <alignment/>
    </xf>
    <xf numFmtId="164" fontId="53" fillId="0" borderId="12" xfId="37" applyFont="1" applyFill="1" applyBorder="1" applyAlignment="1">
      <alignment/>
    </xf>
    <xf numFmtId="164" fontId="57" fillId="0" borderId="0" xfId="37" applyFont="1" applyFill="1" applyAlignment="1">
      <alignment/>
    </xf>
    <xf numFmtId="164" fontId="34" fillId="0" borderId="13" xfId="37" applyFont="1" applyFill="1" applyBorder="1" applyAlignment="1">
      <alignment/>
    </xf>
    <xf numFmtId="164" fontId="34" fillId="0" borderId="16" xfId="37" applyFont="1" applyFill="1" applyBorder="1" applyAlignment="1">
      <alignment/>
    </xf>
    <xf numFmtId="164" fontId="55" fillId="0" borderId="10" xfId="37" applyFont="1" applyFill="1" applyBorder="1" applyAlignment="1">
      <alignment/>
    </xf>
    <xf numFmtId="165" fontId="34" fillId="0" borderId="0" xfId="37" applyNumberFormat="1" applyFont="1" applyFill="1" applyAlignment="1">
      <alignment/>
    </xf>
    <xf numFmtId="164" fontId="58" fillId="0" borderId="10" xfId="37" applyFont="1" applyFill="1" applyBorder="1" applyAlignment="1">
      <alignment horizontal="center"/>
    </xf>
    <xf numFmtId="165" fontId="58" fillId="0" borderId="10" xfId="36" applyFont="1" applyFill="1" applyBorder="1" applyAlignment="1">
      <alignment/>
    </xf>
    <xf numFmtId="165" fontId="34" fillId="0" borderId="14" xfId="36" applyFont="1" applyFill="1" applyBorder="1" applyAlignment="1">
      <alignment/>
    </xf>
    <xf numFmtId="165" fontId="59" fillId="0" borderId="10" xfId="36" applyFont="1" applyFill="1" applyBorder="1" applyAlignment="1">
      <alignment/>
    </xf>
    <xf numFmtId="165" fontId="53" fillId="0" borderId="10" xfId="36" applyFont="1" applyFill="1" applyBorder="1" applyAlignment="1">
      <alignment/>
    </xf>
    <xf numFmtId="165" fontId="53" fillId="0" borderId="14" xfId="36" applyFont="1" applyFill="1" applyBorder="1" applyAlignment="1">
      <alignment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Excel Built-in Comma" xfId="36"/>
    <cellStyle name="Excel Built-in Normal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Heading" xfId="46"/>
    <cellStyle name="Heading1" xfId="47"/>
    <cellStyle name="Input" xfId="48"/>
    <cellStyle name="Comma" xfId="49"/>
    <cellStyle name="Comma [0]" xfId="50"/>
    <cellStyle name="Kontrollér celle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esult" xfId="59"/>
    <cellStyle name="Result2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8"/>
  <sheetViews>
    <sheetView tabSelected="1" zoomScalePageLayoutView="0" workbookViewId="0" topLeftCell="A1">
      <selection activeCell="A1" sqref="A1"/>
    </sheetView>
  </sheetViews>
  <sheetFormatPr defaultColWidth="8.75390625" defaultRowHeight="14.25"/>
  <cols>
    <col min="1" max="3" width="8.125" style="1" customWidth="1"/>
    <col min="4" max="4" width="9.625" style="1" customWidth="1"/>
    <col min="5" max="5" width="13.25390625" style="1" customWidth="1"/>
    <col min="6" max="6" width="11.75390625" style="1" customWidth="1"/>
    <col min="7" max="7" width="13.25390625" style="1" customWidth="1"/>
    <col min="8" max="8" width="11.75390625" style="1" customWidth="1"/>
    <col min="9" max="9" width="9.25390625" style="1" customWidth="1"/>
    <col min="10" max="16384" width="8.125" style="1" customWidth="1"/>
  </cols>
  <sheetData>
    <row r="1" ht="14.25"/>
    <row r="2" ht="14.25"/>
    <row r="3" ht="18">
      <c r="A3" s="2" t="s">
        <v>0</v>
      </c>
    </row>
    <row r="4" spans="1:6" ht="14.25">
      <c r="A4" s="3" t="s">
        <v>1</v>
      </c>
      <c r="F4" s="4"/>
    </row>
    <row r="5" spans="5:9" ht="14.25">
      <c r="E5" s="5" t="s">
        <v>2</v>
      </c>
      <c r="F5" s="6" t="s">
        <v>3</v>
      </c>
      <c r="G5" s="7" t="s">
        <v>4</v>
      </c>
      <c r="H5" s="5" t="s">
        <v>5</v>
      </c>
      <c r="I5" s="8"/>
    </row>
    <row r="6" spans="5:9" ht="14.25">
      <c r="E6" s="9"/>
      <c r="F6" s="10"/>
      <c r="G6" s="11"/>
      <c r="H6" s="9"/>
      <c r="I6" s="12"/>
    </row>
    <row r="7" spans="1:9" ht="14.25">
      <c r="A7" s="1" t="s">
        <v>6</v>
      </c>
      <c r="E7" s="13">
        <v>63</v>
      </c>
      <c r="F7" s="14">
        <v>63</v>
      </c>
      <c r="G7" s="15">
        <v>63</v>
      </c>
      <c r="H7" s="15">
        <v>63</v>
      </c>
      <c r="I7" s="16"/>
    </row>
    <row r="8" spans="1:9" ht="14.25">
      <c r="A8" s="1" t="s">
        <v>7</v>
      </c>
      <c r="E8" s="13">
        <v>350</v>
      </c>
      <c r="F8" s="14">
        <v>350</v>
      </c>
      <c r="G8" s="13">
        <v>350</v>
      </c>
      <c r="H8" s="13">
        <v>350</v>
      </c>
      <c r="I8" s="16"/>
    </row>
    <row r="9" spans="7:9" ht="14.25">
      <c r="G9" s="17"/>
      <c r="I9" s="12"/>
    </row>
    <row r="10" spans="1:9" ht="18">
      <c r="A10" s="2" t="s">
        <v>8</v>
      </c>
      <c r="G10" s="17"/>
      <c r="I10" s="12"/>
    </row>
    <row r="11" spans="1:9" ht="14.25">
      <c r="A11" s="1" t="s">
        <v>9</v>
      </c>
      <c r="E11" s="11">
        <v>22050</v>
      </c>
      <c r="F11" s="18">
        <v>22050</v>
      </c>
      <c r="G11" s="11">
        <v>22050</v>
      </c>
      <c r="H11" s="11">
        <v>22050</v>
      </c>
      <c r="I11" s="19"/>
    </row>
    <row r="12" spans="1:9" ht="14.25">
      <c r="A12" s="20" t="s">
        <v>10</v>
      </c>
      <c r="E12" s="11">
        <v>2625</v>
      </c>
      <c r="F12" s="18">
        <v>2000</v>
      </c>
      <c r="G12" s="11">
        <v>1650</v>
      </c>
      <c r="H12" s="11">
        <v>2000</v>
      </c>
      <c r="I12" s="19"/>
    </row>
    <row r="13" spans="1:9" ht="14.25">
      <c r="A13" s="1" t="s">
        <v>11</v>
      </c>
      <c r="E13" s="11">
        <v>5596.55</v>
      </c>
      <c r="F13" s="18">
        <v>2000</v>
      </c>
      <c r="G13" s="11">
        <v>1650</v>
      </c>
      <c r="H13" s="11"/>
      <c r="I13" s="19"/>
    </row>
    <row r="14" spans="1:9" ht="14.25">
      <c r="A14" s="1" t="s">
        <v>12</v>
      </c>
      <c r="E14" s="11">
        <v>17.33</v>
      </c>
      <c r="F14" s="18"/>
      <c r="G14" s="11"/>
      <c r="H14" s="11">
        <v>20</v>
      </c>
      <c r="I14" s="19"/>
    </row>
    <row r="15" spans="1:9" ht="14.25">
      <c r="A15" s="1" t="s">
        <v>13</v>
      </c>
      <c r="E15" s="11">
        <v>3667.84</v>
      </c>
      <c r="F15" s="18">
        <v>4500</v>
      </c>
      <c r="G15" s="11">
        <v>4500</v>
      </c>
      <c r="H15" s="11">
        <v>6000</v>
      </c>
      <c r="I15" s="19"/>
    </row>
    <row r="16" spans="1:9" ht="14.25">
      <c r="A16" s="1" t="s">
        <v>14</v>
      </c>
      <c r="E16" s="11"/>
      <c r="F16" s="18"/>
      <c r="G16" s="11">
        <v>100</v>
      </c>
      <c r="H16" s="11"/>
      <c r="I16" s="19"/>
    </row>
    <row r="17" spans="5:9" ht="14.25">
      <c r="E17" s="11"/>
      <c r="F17" s="18"/>
      <c r="G17" s="11"/>
      <c r="H17" s="11"/>
      <c r="I17" s="19"/>
    </row>
    <row r="18" spans="1:9" ht="15">
      <c r="A18" s="21" t="s">
        <v>15</v>
      </c>
      <c r="B18" s="21"/>
      <c r="C18" s="21"/>
      <c r="D18" s="22"/>
      <c r="E18" s="23">
        <f>SUM(E11:E17)</f>
        <v>33956.72</v>
      </c>
      <c r="F18" s="24">
        <f>SUM(F11:F17)</f>
        <v>30550</v>
      </c>
      <c r="G18" s="25">
        <f>SUM(G11:G17)</f>
        <v>29950</v>
      </c>
      <c r="H18" s="23">
        <f>SUM(H11:H17)</f>
        <v>30070</v>
      </c>
      <c r="I18" s="26"/>
    </row>
    <row r="19" spans="5:9" ht="14.25">
      <c r="E19" s="17"/>
      <c r="G19" s="17"/>
      <c r="I19" s="12"/>
    </row>
    <row r="20" spans="1:9" ht="18">
      <c r="A20" s="2" t="s">
        <v>16</v>
      </c>
      <c r="E20" s="17"/>
      <c r="G20" s="17"/>
      <c r="I20" s="12"/>
    </row>
    <row r="21" spans="1:9" ht="14.25">
      <c r="A21" s="1" t="s">
        <v>17</v>
      </c>
      <c r="E21" s="11">
        <v>22656.81</v>
      </c>
      <c r="F21" s="18">
        <v>15000</v>
      </c>
      <c r="G21" s="11">
        <v>15000</v>
      </c>
      <c r="H21" s="11">
        <v>20000</v>
      </c>
      <c r="I21" s="27"/>
    </row>
    <row r="22" spans="1:9" ht="14.25">
      <c r="A22" s="1" t="s">
        <v>18</v>
      </c>
      <c r="E22" s="11"/>
      <c r="F22" s="18">
        <v>5000</v>
      </c>
      <c r="G22" s="11">
        <v>4399.06</v>
      </c>
      <c r="H22" s="11">
        <v>3000</v>
      </c>
      <c r="I22" s="27"/>
    </row>
    <row r="23" spans="1:9" ht="14.25">
      <c r="A23" s="1" t="s">
        <v>19</v>
      </c>
      <c r="E23" s="11">
        <v>500</v>
      </c>
      <c r="F23" s="18">
        <v>500</v>
      </c>
      <c r="G23" s="11">
        <v>500</v>
      </c>
      <c r="H23" s="11">
        <v>500</v>
      </c>
      <c r="I23" s="19"/>
    </row>
    <row r="24" spans="1:9" ht="14.25">
      <c r="A24" s="1" t="s">
        <v>20</v>
      </c>
      <c r="E24" s="11">
        <v>700</v>
      </c>
      <c r="F24" s="18">
        <v>700</v>
      </c>
      <c r="G24" s="11">
        <v>700</v>
      </c>
      <c r="H24" s="11">
        <v>750</v>
      </c>
      <c r="I24" s="19"/>
    </row>
    <row r="25" spans="1:9" ht="14.25">
      <c r="A25" s="1" t="s">
        <v>21</v>
      </c>
      <c r="E25" s="11">
        <v>7175</v>
      </c>
      <c r="F25" s="18">
        <v>3000</v>
      </c>
      <c r="G25" s="11">
        <v>5209</v>
      </c>
      <c r="H25" s="11">
        <v>7000</v>
      </c>
      <c r="I25" s="19"/>
    </row>
    <row r="26" spans="1:9" ht="14.25">
      <c r="A26" s="1" t="s">
        <v>22</v>
      </c>
      <c r="E26" s="11">
        <v>490</v>
      </c>
      <c r="F26" s="18">
        <v>500</v>
      </c>
      <c r="G26" s="11">
        <v>490</v>
      </c>
      <c r="H26" s="11">
        <v>500</v>
      </c>
      <c r="I26" s="19"/>
    </row>
    <row r="27" spans="1:9" ht="14.25">
      <c r="A27" s="1" t="s">
        <v>23</v>
      </c>
      <c r="E27" s="11">
        <v>290</v>
      </c>
      <c r="F27" s="18">
        <v>2000</v>
      </c>
      <c r="G27" s="11">
        <v>1285</v>
      </c>
      <c r="H27" s="11">
        <v>2000</v>
      </c>
      <c r="I27" s="19"/>
    </row>
    <row r="28" spans="1:9" ht="14.25">
      <c r="A28" s="1" t="s">
        <v>24</v>
      </c>
      <c r="E28" s="11">
        <v>1246</v>
      </c>
      <c r="F28" s="18">
        <v>300</v>
      </c>
      <c r="G28" s="11">
        <v>648</v>
      </c>
      <c r="H28" s="11">
        <v>100</v>
      </c>
      <c r="I28" s="19"/>
    </row>
    <row r="29" spans="1:9" ht="14.25">
      <c r="A29" s="1" t="s">
        <v>25</v>
      </c>
      <c r="E29" s="11">
        <v>685.95</v>
      </c>
      <c r="F29" s="18">
        <v>1000</v>
      </c>
      <c r="G29" s="11">
        <v>709.65</v>
      </c>
      <c r="H29" s="11">
        <v>1000</v>
      </c>
      <c r="I29" s="19"/>
    </row>
    <row r="30" spans="1:9" ht="14.25">
      <c r="A30" s="1" t="s">
        <v>26</v>
      </c>
      <c r="E30" s="11">
        <v>100</v>
      </c>
      <c r="F30" s="18">
        <v>100</v>
      </c>
      <c r="G30" s="11">
        <v>116</v>
      </c>
      <c r="H30" s="11">
        <v>150</v>
      </c>
      <c r="I30" s="19"/>
    </row>
    <row r="31" spans="1:9" ht="14.25">
      <c r="A31" s="1" t="s">
        <v>27</v>
      </c>
      <c r="E31" s="11"/>
      <c r="F31" s="18">
        <v>100</v>
      </c>
      <c r="G31" s="11"/>
      <c r="H31" s="11"/>
      <c r="I31" s="19"/>
    </row>
    <row r="32" spans="1:9" ht="14.25">
      <c r="A32" s="1" t="s">
        <v>28</v>
      </c>
      <c r="E32" s="11">
        <v>144</v>
      </c>
      <c r="F32" s="18">
        <v>600</v>
      </c>
      <c r="G32" s="11">
        <v>656.77</v>
      </c>
      <c r="H32" s="11">
        <v>500</v>
      </c>
      <c r="I32" s="19"/>
    </row>
    <row r="33" spans="1:9" ht="14.25">
      <c r="A33" s="1" t="s">
        <v>29</v>
      </c>
      <c r="E33" s="11"/>
      <c r="F33" s="18">
        <v>1000</v>
      </c>
      <c r="G33" s="11">
        <v>2800</v>
      </c>
      <c r="H33" s="11"/>
      <c r="I33" s="19"/>
    </row>
    <row r="34" spans="1:9" ht="14.25">
      <c r="A34" s="1" t="s">
        <v>30</v>
      </c>
      <c r="E34" s="11"/>
      <c r="F34" s="18">
        <v>400</v>
      </c>
      <c r="G34" s="11">
        <v>548.83</v>
      </c>
      <c r="H34" s="11"/>
      <c r="I34" s="19"/>
    </row>
    <row r="35" spans="1:9" ht="14.25">
      <c r="A35" s="1" t="s">
        <v>31</v>
      </c>
      <c r="E35" s="11"/>
      <c r="F35" s="18"/>
      <c r="G35" s="11">
        <v>2552.5</v>
      </c>
      <c r="H35" s="11"/>
      <c r="I35" s="19"/>
    </row>
    <row r="36" spans="1:9" ht="14.25">
      <c r="A36" s="1" t="s">
        <v>32</v>
      </c>
      <c r="E36" s="11">
        <v>1260</v>
      </c>
      <c r="F36" s="11"/>
      <c r="G36" s="11"/>
      <c r="H36" s="11"/>
      <c r="I36" s="12"/>
    </row>
    <row r="37" spans="1:9" ht="14.25">
      <c r="A37" s="1" t="s">
        <v>33</v>
      </c>
      <c r="E37" s="11">
        <v>4566.5</v>
      </c>
      <c r="F37" s="28"/>
      <c r="G37" s="28"/>
      <c r="H37" s="11"/>
      <c r="I37" s="19"/>
    </row>
    <row r="38" spans="1:9" ht="14.25">
      <c r="A38" s="1" t="s">
        <v>34</v>
      </c>
      <c r="E38" s="11">
        <v>3750</v>
      </c>
      <c r="F38" s="28"/>
      <c r="G38" s="28"/>
      <c r="H38" s="11"/>
      <c r="I38" s="19"/>
    </row>
    <row r="39" spans="1:9" ht="15">
      <c r="A39" s="21" t="s">
        <v>35</v>
      </c>
      <c r="B39" s="21"/>
      <c r="C39" s="21"/>
      <c r="D39" s="21"/>
      <c r="E39" s="25">
        <f>SUM(E21:E38)</f>
        <v>43564.259999999995</v>
      </c>
      <c r="F39" s="11">
        <f>SUM(F21:F38)</f>
        <v>30200</v>
      </c>
      <c r="G39" s="11">
        <f>SUM(G21:G38)</f>
        <v>35614.810000000005</v>
      </c>
      <c r="H39" s="25">
        <f>SUM(H21:H38)</f>
        <v>35500</v>
      </c>
      <c r="I39" s="26"/>
    </row>
    <row r="40" spans="1:9" ht="15">
      <c r="A40" s="21"/>
      <c r="B40" s="21"/>
      <c r="C40" s="21"/>
      <c r="D40" s="21"/>
      <c r="E40" s="11"/>
      <c r="F40" s="25"/>
      <c r="G40" s="11"/>
      <c r="H40" s="11"/>
      <c r="I40" s="26"/>
    </row>
    <row r="41" spans="1:9" ht="15">
      <c r="A41" s="21" t="s">
        <v>36</v>
      </c>
      <c r="B41" s="21"/>
      <c r="C41" s="21"/>
      <c r="D41" s="29"/>
      <c r="E41" s="30">
        <v>9607.54</v>
      </c>
      <c r="F41" s="28">
        <v>350</v>
      </c>
      <c r="G41" s="31">
        <v>7314.81</v>
      </c>
      <c r="H41" s="32">
        <v>5430</v>
      </c>
      <c r="I41" s="26"/>
    </row>
    <row r="42" spans="5:7" ht="14.25">
      <c r="E42" s="17"/>
      <c r="G42"/>
    </row>
    <row r="43" spans="5:7" ht="14.25">
      <c r="E43" s="17"/>
      <c r="G43"/>
    </row>
    <row r="44" spans="1:8" ht="15">
      <c r="A44" s="33" t="s">
        <v>37</v>
      </c>
      <c r="B44" s="34"/>
      <c r="C44" s="10"/>
      <c r="D44" s="9"/>
      <c r="E44" s="11"/>
      <c r="F44" s="9"/>
      <c r="G44" s="28"/>
      <c r="H44" s="9"/>
    </row>
    <row r="45" spans="1:13" ht="15">
      <c r="A45" s="35"/>
      <c r="B45" s="21"/>
      <c r="D45" s="9"/>
      <c r="E45" s="11"/>
      <c r="F45" s="9"/>
      <c r="G45" s="11"/>
      <c r="H45" s="9"/>
      <c r="M45" s="36"/>
    </row>
    <row r="46" spans="1:9" ht="14.25">
      <c r="A46" s="37" t="s">
        <v>38</v>
      </c>
      <c r="B46" s="38"/>
      <c r="C46" s="38"/>
      <c r="D46" s="9"/>
      <c r="E46" s="9">
        <v>42456.06</v>
      </c>
      <c r="F46" s="9"/>
      <c r="G46" s="11"/>
      <c r="H46" s="11"/>
      <c r="I46" s="17"/>
    </row>
    <row r="47" spans="1:9" ht="14.25">
      <c r="A47" s="12" t="s">
        <v>39</v>
      </c>
      <c r="D47" s="9"/>
      <c r="E47" s="39">
        <v>9607.54</v>
      </c>
      <c r="F47" s="9"/>
      <c r="G47" s="11"/>
      <c r="H47" s="11"/>
      <c r="I47" s="17"/>
    </row>
    <row r="48" spans="1:9" ht="14.25">
      <c r="A48" s="37" t="s">
        <v>40</v>
      </c>
      <c r="B48" s="38"/>
      <c r="C48" s="38"/>
      <c r="D48" s="9"/>
      <c r="E48" s="9">
        <v>32848.52</v>
      </c>
      <c r="F48" s="9"/>
      <c r="G48" s="11"/>
      <c r="H48" s="11"/>
      <c r="I48" s="17"/>
    </row>
    <row r="49" ht="15">
      <c r="A49" s="21"/>
    </row>
    <row r="50" ht="14.25">
      <c r="F50" s="40"/>
    </row>
    <row r="51" ht="14.25"/>
    <row r="52" spans="6:7" ht="14.25">
      <c r="F52" s="4"/>
      <c r="G52" s="4"/>
    </row>
    <row r="53" ht="18">
      <c r="A53" s="2"/>
    </row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8">
      <c r="A63" s="2"/>
    </row>
    <row r="64" ht="14.25"/>
    <row r="65" ht="14.25"/>
    <row r="66" ht="14.25"/>
    <row r="67" ht="14.25"/>
    <row r="68" ht="14.25"/>
    <row r="69" ht="14.25"/>
    <row r="70" spans="1:4" ht="15">
      <c r="A70" s="21"/>
      <c r="B70" s="21"/>
      <c r="C70" s="21"/>
      <c r="D70" s="22"/>
    </row>
    <row r="71" ht="14.25"/>
    <row r="72" ht="18">
      <c r="A72" s="2"/>
    </row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spans="1:4" ht="15">
      <c r="A88" s="21"/>
      <c r="B88" s="21"/>
      <c r="C88" s="21"/>
      <c r="D88" s="21"/>
    </row>
    <row r="89" spans="1:4" ht="15">
      <c r="A89" s="21"/>
      <c r="B89" s="21"/>
      <c r="C89" s="21"/>
      <c r="D89" s="21"/>
    </row>
    <row r="90" spans="1:4" ht="15">
      <c r="A90" s="21"/>
      <c r="B90" s="21"/>
      <c r="C90" s="21"/>
      <c r="D90" s="29"/>
    </row>
    <row r="91" ht="14.25"/>
    <row r="92" ht="14.25"/>
    <row r="93" spans="1:2" ht="15">
      <c r="A93" s="21"/>
      <c r="B93" s="21"/>
    </row>
    <row r="94" spans="1:2" ht="15">
      <c r="A94" s="21"/>
      <c r="B94" s="21"/>
    </row>
    <row r="95" ht="14.25"/>
    <row r="96" ht="14.25"/>
    <row r="97" ht="14.25"/>
    <row r="98" spans="1:4" ht="15">
      <c r="A98" s="21"/>
      <c r="B98" s="21"/>
      <c r="C98" s="21"/>
      <c r="D98" s="21"/>
    </row>
    <row r="99" ht="14.25"/>
    <row r="100" ht="15">
      <c r="A100" s="21"/>
    </row>
    <row r="101" ht="14.25"/>
    <row r="102" ht="14.25"/>
    <row r="103" spans="1:4" ht="15">
      <c r="A103" s="21"/>
      <c r="B103" s="21"/>
      <c r="C103" s="21"/>
      <c r="D103" s="22"/>
    </row>
    <row r="104" ht="14.25"/>
    <row r="105" ht="15">
      <c r="A105" s="21"/>
    </row>
    <row r="106" ht="14.25"/>
    <row r="107" ht="14.25"/>
    <row r="108" spans="1:4" ht="15">
      <c r="A108" s="21"/>
      <c r="B108" s="21"/>
      <c r="C108" s="21"/>
      <c r="D108" s="21"/>
    </row>
  </sheetData>
  <sheetProtection/>
  <printOptions/>
  <pageMargins left="0.7082677165354331" right="0.7082677165354331" top="1.1417322834645671" bottom="1.1417322834645671" header="0.7480314960629921" footer="0.7480314960629921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4" width="8.125" style="1" customWidth="1"/>
    <col min="5" max="5" width="10.75390625" style="1" customWidth="1"/>
    <col min="6" max="6" width="11.75390625" style="1" customWidth="1"/>
    <col min="7" max="7" width="13.375" style="1" customWidth="1"/>
    <col min="8" max="8" width="11.75390625" style="1" customWidth="1"/>
    <col min="9" max="9" width="14.125" style="1" customWidth="1"/>
    <col min="10" max="16384" width="8.125" style="1" customWidth="1"/>
  </cols>
  <sheetData/>
  <sheetProtection/>
  <printOptions/>
  <pageMargins left="0.7000000000000001" right="0.7000000000000001" top="1.1437007874015752" bottom="1.1437007874015752" header="0.7500000000000001" footer="0.7500000000000001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4" width="8.125" style="1" customWidth="1"/>
    <col min="5" max="5" width="12.125" style="1" customWidth="1"/>
    <col min="6" max="6" width="25.00390625" style="1" customWidth="1"/>
    <col min="7" max="7" width="15.625" style="1" customWidth="1"/>
    <col min="8" max="16384" width="8.125" style="1" customWidth="1"/>
  </cols>
  <sheetData>
    <row r="1" ht="18">
      <c r="A1" s="2" t="s">
        <v>41</v>
      </c>
    </row>
    <row r="2" ht="14.25"/>
    <row r="3" ht="14.25">
      <c r="A3" s="1" t="s">
        <v>42</v>
      </c>
    </row>
    <row r="4" spans="6:7" ht="14.25">
      <c r="F4" s="4" t="s">
        <v>43</v>
      </c>
      <c r="G4" s="4" t="s">
        <v>44</v>
      </c>
    </row>
    <row r="5" spans="5:7" ht="14.25">
      <c r="E5" s="5" t="s">
        <v>45</v>
      </c>
      <c r="F5" s="5" t="s">
        <v>46</v>
      </c>
      <c r="G5" s="5" t="s">
        <v>47</v>
      </c>
    </row>
    <row r="6" spans="5:7" ht="14.25">
      <c r="E6" s="9"/>
      <c r="F6" s="9"/>
      <c r="G6" s="9"/>
    </row>
    <row r="7" spans="1:7" ht="14.25">
      <c r="A7" s="1" t="s">
        <v>6</v>
      </c>
      <c r="E7" s="13">
        <v>56</v>
      </c>
      <c r="F7" s="13">
        <v>56</v>
      </c>
      <c r="G7" s="15">
        <v>56</v>
      </c>
    </row>
    <row r="8" spans="1:7" ht="14.25">
      <c r="A8" s="1" t="s">
        <v>48</v>
      </c>
      <c r="E8" s="41">
        <v>350</v>
      </c>
      <c r="F8" s="13">
        <v>300</v>
      </c>
      <c r="G8" s="13">
        <v>300</v>
      </c>
    </row>
    <row r="9" ht="14.25"/>
    <row r="10" ht="18">
      <c r="A10" s="2" t="s">
        <v>8</v>
      </c>
    </row>
    <row r="11" spans="1:7" ht="14.25">
      <c r="A11" s="1" t="s">
        <v>9</v>
      </c>
      <c r="E11" s="11">
        <v>19600</v>
      </c>
      <c r="F11" s="11">
        <v>16800</v>
      </c>
      <c r="G11" s="11">
        <v>16800</v>
      </c>
    </row>
    <row r="12" spans="1:7" ht="14.25">
      <c r="A12" s="1" t="s">
        <v>49</v>
      </c>
      <c r="E12" s="11"/>
      <c r="F12" s="11"/>
      <c r="G12" s="11"/>
    </row>
    <row r="13" spans="1:7" ht="14.25">
      <c r="A13" s="1" t="s">
        <v>50</v>
      </c>
      <c r="E13" s="11">
        <v>20</v>
      </c>
      <c r="F13" s="11">
        <v>20</v>
      </c>
      <c r="G13" s="11">
        <v>20</v>
      </c>
    </row>
    <row r="14" spans="1:7" ht="14.25">
      <c r="A14" s="1" t="s">
        <v>13</v>
      </c>
      <c r="E14" s="11">
        <v>3000</v>
      </c>
      <c r="F14" s="11">
        <v>3000</v>
      </c>
      <c r="G14" s="11">
        <v>2000</v>
      </c>
    </row>
    <row r="15" spans="5:7" ht="14.25">
      <c r="E15" s="11"/>
      <c r="F15" s="11"/>
      <c r="G15" s="11"/>
    </row>
    <row r="16" spans="1:7" ht="14.25">
      <c r="A16" s="1" t="s">
        <v>51</v>
      </c>
      <c r="E16" s="11">
        <v>2550</v>
      </c>
      <c r="F16" s="11">
        <v>1600</v>
      </c>
      <c r="G16" s="42">
        <v>2550</v>
      </c>
    </row>
    <row r="17" spans="1:7" ht="15">
      <c r="A17" s="21" t="s">
        <v>15</v>
      </c>
      <c r="B17" s="21"/>
      <c r="C17" s="21"/>
      <c r="D17" s="22"/>
      <c r="E17" s="43">
        <f>SUM(E11:E16)</f>
        <v>25170</v>
      </c>
      <c r="F17" s="43">
        <f>SUM(F11:F16)</f>
        <v>21420</v>
      </c>
      <c r="G17" s="43">
        <f>SUM(G11:G16)</f>
        <v>21370</v>
      </c>
    </row>
    <row r="18" ht="14.25"/>
    <row r="19" ht="18">
      <c r="A19" s="2" t="s">
        <v>16</v>
      </c>
    </row>
    <row r="20" spans="1:7" ht="14.25">
      <c r="A20" s="1" t="s">
        <v>52</v>
      </c>
      <c r="E20" s="11">
        <v>10000</v>
      </c>
      <c r="F20" s="11">
        <v>10000</v>
      </c>
      <c r="G20" s="42">
        <v>6700</v>
      </c>
    </row>
    <row r="21" spans="1:7" ht="14.25">
      <c r="A21" s="1" t="s">
        <v>53</v>
      </c>
      <c r="E21" s="11">
        <v>5000</v>
      </c>
      <c r="F21" s="11">
        <v>5000</v>
      </c>
      <c r="G21" s="11">
        <v>5000</v>
      </c>
    </row>
    <row r="22" spans="1:7" ht="14.25">
      <c r="A22" s="1" t="s">
        <v>54</v>
      </c>
      <c r="E22" s="11">
        <v>1400</v>
      </c>
      <c r="F22" s="11">
        <v>896</v>
      </c>
      <c r="G22" s="42">
        <v>1400</v>
      </c>
    </row>
    <row r="23" spans="1:7" ht="14.25">
      <c r="A23" s="1" t="s">
        <v>19</v>
      </c>
      <c r="E23" s="11">
        <v>100</v>
      </c>
      <c r="F23" s="11">
        <v>100</v>
      </c>
      <c r="G23" s="11">
        <v>100</v>
      </c>
    </row>
    <row r="24" spans="1:7" ht="14.25">
      <c r="A24" s="1" t="s">
        <v>20</v>
      </c>
      <c r="E24" s="11">
        <v>800</v>
      </c>
      <c r="F24" s="11">
        <v>630</v>
      </c>
      <c r="G24" s="11">
        <v>700</v>
      </c>
    </row>
    <row r="25" spans="1:7" ht="14.25">
      <c r="A25" s="1" t="s">
        <v>21</v>
      </c>
      <c r="E25" s="11">
        <v>6000</v>
      </c>
      <c r="F25" s="11">
        <v>5500</v>
      </c>
      <c r="G25" s="11">
        <v>5600</v>
      </c>
    </row>
    <row r="26" spans="1:7" ht="14.25">
      <c r="A26" s="1" t="s">
        <v>22</v>
      </c>
      <c r="E26" s="11">
        <v>200</v>
      </c>
      <c r="F26" s="11">
        <v>200</v>
      </c>
      <c r="G26" s="11">
        <v>200</v>
      </c>
    </row>
    <row r="27" spans="1:7" ht="14.25">
      <c r="A27" s="1" t="s">
        <v>55</v>
      </c>
      <c r="E27" s="11">
        <v>1500</v>
      </c>
      <c r="F27" s="11"/>
      <c r="G27" s="42">
        <v>1500</v>
      </c>
    </row>
    <row r="28" spans="1:7" ht="14.25">
      <c r="A28" s="1" t="s">
        <v>24</v>
      </c>
      <c r="E28" s="11">
        <v>200</v>
      </c>
      <c r="F28" s="11">
        <v>500</v>
      </c>
      <c r="G28" s="11">
        <v>200</v>
      </c>
    </row>
    <row r="29" spans="1:7" ht="14.25">
      <c r="A29" s="1" t="s">
        <v>25</v>
      </c>
      <c r="E29" s="11">
        <v>500</v>
      </c>
      <c r="F29" s="11">
        <v>300</v>
      </c>
      <c r="G29" s="11">
        <v>500</v>
      </c>
    </row>
    <row r="30" spans="1:7" ht="14.25">
      <c r="A30" s="1" t="s">
        <v>26</v>
      </c>
      <c r="E30" s="11">
        <v>500</v>
      </c>
      <c r="F30" s="11">
        <v>500</v>
      </c>
      <c r="G30" s="11">
        <v>500</v>
      </c>
    </row>
    <row r="31" spans="1:7" ht="14.25">
      <c r="A31" s="1" t="s">
        <v>56</v>
      </c>
      <c r="E31" s="11">
        <v>100</v>
      </c>
      <c r="F31" s="11"/>
      <c r="G31" s="11">
        <v>100</v>
      </c>
    </row>
    <row r="32" spans="1:7" ht="14.25">
      <c r="A32" s="1" t="s">
        <v>57</v>
      </c>
      <c r="E32" s="11">
        <v>2000</v>
      </c>
      <c r="F32" s="11">
        <v>300</v>
      </c>
      <c r="G32" s="42">
        <v>1000</v>
      </c>
    </row>
    <row r="33" spans="1:7" ht="14.25">
      <c r="A33" s="1" t="s">
        <v>58</v>
      </c>
      <c r="E33" s="11"/>
      <c r="F33" s="11"/>
      <c r="G33" s="11"/>
    </row>
    <row r="34" spans="1:7" ht="14.25">
      <c r="A34" s="1" t="s">
        <v>59</v>
      </c>
      <c r="E34" s="11"/>
      <c r="F34" s="11"/>
      <c r="G34" s="11"/>
    </row>
    <row r="35" spans="1:7" ht="15">
      <c r="A35" s="21" t="s">
        <v>35</v>
      </c>
      <c r="B35" s="21"/>
      <c r="C35" s="21"/>
      <c r="D35" s="21"/>
      <c r="E35" s="25">
        <f>SUM(E20:E34)</f>
        <v>28300</v>
      </c>
      <c r="F35" s="25">
        <f>SUM(F20:F34)</f>
        <v>23926</v>
      </c>
      <c r="G35" s="25">
        <f>SUM(G20:G34)</f>
        <v>23500</v>
      </c>
    </row>
    <row r="36" spans="1:7" ht="15">
      <c r="A36" s="21"/>
      <c r="B36" s="21"/>
      <c r="C36" s="21"/>
      <c r="D36" s="21"/>
      <c r="E36" s="43"/>
      <c r="F36" s="43"/>
      <c r="G36" s="43"/>
    </row>
    <row r="37" spans="1:7" ht="15">
      <c r="A37" s="21" t="s">
        <v>60</v>
      </c>
      <c r="B37" s="21"/>
      <c r="C37" s="21"/>
      <c r="D37" s="29"/>
      <c r="E37" s="44">
        <v>3130</v>
      </c>
      <c r="F37" s="44">
        <v>2506</v>
      </c>
      <c r="G37" s="44">
        <v>2130</v>
      </c>
    </row>
    <row r="38" ht="14.25"/>
    <row r="39" ht="14.25"/>
    <row r="40" spans="1:2" ht="15">
      <c r="A40" s="21" t="s">
        <v>61</v>
      </c>
      <c r="B40" s="21"/>
    </row>
    <row r="41" spans="1:2" ht="15">
      <c r="A41" s="21" t="s">
        <v>62</v>
      </c>
      <c r="B41" s="21"/>
    </row>
    <row r="42" spans="1:7" ht="14.25">
      <c r="A42" s="1" t="s">
        <v>63</v>
      </c>
      <c r="E42" s="11"/>
      <c r="F42" s="11"/>
      <c r="G42" s="11"/>
    </row>
    <row r="43" spans="1:7" ht="14.25">
      <c r="A43" s="1" t="s">
        <v>64</v>
      </c>
      <c r="E43" s="11"/>
      <c r="F43" s="11">
        <v>17729.28</v>
      </c>
      <c r="G43" s="11">
        <v>17729.28</v>
      </c>
    </row>
    <row r="44" spans="1:7" ht="14.25">
      <c r="A44" s="1" t="s">
        <v>65</v>
      </c>
      <c r="E44" s="11"/>
      <c r="F44" s="11"/>
      <c r="G44" s="11"/>
    </row>
    <row r="45" spans="1:7" ht="15">
      <c r="A45" s="21" t="s">
        <v>66</v>
      </c>
      <c r="B45" s="21"/>
      <c r="C45" s="21"/>
      <c r="D45" s="21"/>
      <c r="E45" s="45"/>
      <c r="F45" s="11"/>
      <c r="G45" s="11"/>
    </row>
    <row r="46" spans="6:7" ht="14.25">
      <c r="F46" s="17"/>
      <c r="G46" s="17"/>
    </row>
    <row r="47" spans="1:7" ht="15">
      <c r="A47" s="21" t="s">
        <v>67</v>
      </c>
      <c r="F47" s="17"/>
      <c r="G47" s="17"/>
    </row>
    <row r="48" spans="1:7" ht="14.25">
      <c r="A48" s="1" t="s">
        <v>68</v>
      </c>
      <c r="E48" s="11">
        <v>15599.28</v>
      </c>
      <c r="F48" s="11">
        <v>17729.28</v>
      </c>
      <c r="G48" s="11">
        <v>17729.28</v>
      </c>
    </row>
    <row r="49" spans="1:7" ht="14.25">
      <c r="A49" s="1" t="s">
        <v>69</v>
      </c>
      <c r="E49" s="32">
        <v>3130</v>
      </c>
      <c r="F49" s="32">
        <v>2506</v>
      </c>
      <c r="G49" s="32">
        <v>2130</v>
      </c>
    </row>
    <row r="50" spans="1:7" ht="15">
      <c r="A50" s="21" t="s">
        <v>70</v>
      </c>
      <c r="B50" s="21"/>
      <c r="C50" s="21"/>
      <c r="D50" s="22"/>
      <c r="E50" s="46">
        <v>12469.28</v>
      </c>
      <c r="F50" s="46">
        <v>15223.28</v>
      </c>
      <c r="G50" s="46">
        <v>15599.28</v>
      </c>
    </row>
    <row r="51" spans="6:7" ht="14.25">
      <c r="F51" s="17"/>
      <c r="G51" s="17"/>
    </row>
    <row r="52" spans="1:7" ht="15">
      <c r="A52" s="21" t="s">
        <v>71</v>
      </c>
      <c r="E52" s="11"/>
      <c r="F52" s="11"/>
      <c r="G52" s="11"/>
    </row>
    <row r="53" spans="1:7" ht="14.25">
      <c r="A53" s="1" t="s">
        <v>72</v>
      </c>
      <c r="E53" s="11"/>
      <c r="F53" s="11"/>
      <c r="G53" s="11"/>
    </row>
    <row r="54" spans="1:7" ht="14.25">
      <c r="A54" s="1" t="s">
        <v>73</v>
      </c>
      <c r="E54" s="11"/>
      <c r="F54" s="11"/>
      <c r="G54" s="11"/>
    </row>
    <row r="55" spans="1:7" ht="15">
      <c r="A55" s="21" t="s">
        <v>74</v>
      </c>
      <c r="B55" s="21"/>
      <c r="C55" s="21"/>
      <c r="D55" s="21"/>
      <c r="E55" s="46"/>
      <c r="F55" s="46"/>
      <c r="G55" s="46"/>
    </row>
  </sheetData>
  <sheetProtection/>
  <printOptions/>
  <pageMargins left="0.7000000000000001" right="0.7000000000000001" top="1.1437007874015752" bottom="1.1437007874015752" header="0.7500000000000001" footer="0.7500000000000001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Laursen</dc:creator>
  <cp:keywords/>
  <dc:description/>
  <cp:lastModifiedBy>Jan Laursen</cp:lastModifiedBy>
  <cp:lastPrinted>2024-01-16T11:06:34Z</cp:lastPrinted>
  <dcterms:created xsi:type="dcterms:W3CDTF">2024-01-16T11:04:09Z</dcterms:created>
  <dcterms:modified xsi:type="dcterms:W3CDTF">2024-03-11T17:44:27Z</dcterms:modified>
  <cp:category/>
  <cp:version/>
  <cp:contentType/>
  <cp:contentStatus/>
  <cp:revision>1</cp:revision>
</cp:coreProperties>
</file>